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nu evren\Desktop\GÜNCEL  FORM STANDARDİZASYONU\İdari Birim Formları\İdari Mali İşler Daire Başkanlığı\"/>
    </mc:Choice>
  </mc:AlternateContent>
  <bookViews>
    <workbookView xWindow="0" yWindow="0" windowWidth="28800" windowHeight="12345" tabRatio="601"/>
  </bookViews>
  <sheets>
    <sheet name="ARALIK" sheetId="16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16" l="1"/>
  <c r="K31" i="16"/>
  <c r="AH24" i="16"/>
  <c r="AI24" i="16"/>
  <c r="AJ24" i="16"/>
  <c r="AK24" i="16"/>
  <c r="AL24" i="16"/>
  <c r="AM24" i="16"/>
  <c r="AH23" i="16"/>
  <c r="AI23" i="16"/>
  <c r="AJ23" i="16"/>
  <c r="AK23" i="16"/>
  <c r="AL23" i="16"/>
  <c r="AM23" i="16"/>
  <c r="AH22" i="16"/>
  <c r="AI22" i="16"/>
  <c r="AJ22" i="16"/>
  <c r="AK22" i="16"/>
  <c r="AL22" i="16"/>
  <c r="AM22" i="16"/>
  <c r="AH21" i="16"/>
  <c r="AI21" i="16"/>
  <c r="AJ21" i="16"/>
  <c r="AK21" i="16"/>
  <c r="AL21" i="16"/>
  <c r="AM21" i="16"/>
  <c r="AH20" i="16"/>
  <c r="AI20" i="16"/>
  <c r="AJ20" i="16"/>
  <c r="AK20" i="16"/>
  <c r="AL20" i="16"/>
  <c r="AM20" i="16"/>
  <c r="AH19" i="16"/>
  <c r="AI19" i="16"/>
  <c r="AJ19" i="16"/>
  <c r="AK19" i="16"/>
  <c r="AL19" i="16"/>
  <c r="AM19" i="16"/>
  <c r="AH18" i="16"/>
  <c r="AI18" i="16"/>
  <c r="AJ18" i="16"/>
  <c r="AK18" i="16"/>
  <c r="AL18" i="16"/>
  <c r="AM18" i="16"/>
  <c r="AH17" i="16"/>
  <c r="AI17" i="16"/>
  <c r="AJ17" i="16"/>
  <c r="AK17" i="16"/>
  <c r="AL17" i="16"/>
  <c r="AM17" i="16"/>
  <c r="AH16" i="16"/>
  <c r="AI16" i="16"/>
  <c r="AJ16" i="16"/>
  <c r="AK16" i="16"/>
  <c r="AL16" i="16"/>
  <c r="AM16" i="16"/>
  <c r="AH15" i="16"/>
  <c r="AI15" i="16"/>
  <c r="AJ15" i="16"/>
  <c r="AK15" i="16"/>
  <c r="AL15" i="16"/>
  <c r="AM15" i="16"/>
</calcChain>
</file>

<file path=xl/sharedStrings.xml><?xml version="1.0" encoding="utf-8"?>
<sst xmlns="http://schemas.openxmlformats.org/spreadsheetml/2006/main" count="91" uniqueCount="37">
  <si>
    <t>SÜREKLİ İŞÇİ AYLIK PUANTAJ CETVELİ</t>
  </si>
  <si>
    <t>İlgili Yıl</t>
  </si>
  <si>
    <t>Ünvanı</t>
  </si>
  <si>
    <t>Sürekli İşçi</t>
  </si>
  <si>
    <t xml:space="preserve">Dönemi </t>
  </si>
  <si>
    <t>İşçinin</t>
  </si>
  <si>
    <t>TOPLAM</t>
  </si>
  <si>
    <t>Cumartesi</t>
  </si>
  <si>
    <t>Pazar</t>
  </si>
  <si>
    <t>Pazartesi</t>
  </si>
  <si>
    <t>Salı</t>
  </si>
  <si>
    <t>Çarşamba</t>
  </si>
  <si>
    <t>Perşembe</t>
  </si>
  <si>
    <t>Cuma</t>
  </si>
  <si>
    <r>
      <t>T</t>
    </r>
    <r>
      <rPr>
        <b/>
        <sz val="10"/>
        <rFont val="Times New Roman"/>
        <family val="1"/>
        <charset val="162"/>
      </rPr>
      <t>=Resmi Tatil</t>
    </r>
  </si>
  <si>
    <r>
      <t>İ</t>
    </r>
    <r>
      <rPr>
        <b/>
        <sz val="10"/>
        <rFont val="Times New Roman"/>
        <family val="1"/>
        <charset val="162"/>
      </rPr>
      <t>=İzinli</t>
    </r>
  </si>
  <si>
    <r>
      <t>R</t>
    </r>
    <r>
      <rPr>
        <b/>
        <sz val="10"/>
        <rFont val="Times New Roman"/>
        <family val="1"/>
        <charset val="162"/>
      </rPr>
      <t>=Raporlu</t>
    </r>
  </si>
  <si>
    <r>
      <t>G</t>
    </r>
    <r>
      <rPr>
        <b/>
        <sz val="10"/>
        <rFont val="Times New Roman"/>
        <family val="1"/>
        <charset val="162"/>
      </rPr>
      <t>=Gelmedi</t>
    </r>
  </si>
  <si>
    <t>Sıra</t>
  </si>
  <si>
    <t>T.C.Kimlik</t>
  </si>
  <si>
    <t>No</t>
  </si>
  <si>
    <t>Numarası</t>
  </si>
  <si>
    <t>Adı Soyadı</t>
  </si>
  <si>
    <t>T</t>
  </si>
  <si>
    <t>DÜZENLEYEN YETKİLİNİN :</t>
  </si>
  <si>
    <t>ADI SOYADI:</t>
  </si>
  <si>
    <t>ÜNVANI :</t>
  </si>
  <si>
    <t>X=Çalışılan Gün</t>
  </si>
  <si>
    <t>X</t>
  </si>
  <si>
    <t>Birimi :</t>
  </si>
  <si>
    <t xml:space="preserve">  Düzenleme Tarihi</t>
  </si>
  <si>
    <t xml:space="preserve">   ONAYLAYAN BİRİM AMİRİNİN :</t>
  </si>
  <si>
    <t>İMZA:</t>
  </si>
  <si>
    <t>İMZA VE MÜHÜR :</t>
  </si>
  <si>
    <t>20….</t>
  </si>
  <si>
    <t>15 ….. - 14 …..</t>
  </si>
  <si>
    <t>IMD-DD-0001                                                                                                             Rev 00/06.07.2023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</si>
</sst>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/mm\/yyyy"/>
    <numFmt numFmtId="165" formatCode="[$-41F]d\ mmmm\ yyyy;@"/>
  </numFmts>
  <fonts count="15" x14ac:knownFonts="1">
    <font>
      <sz val="12"/>
      <color theme="1"/>
      <name val="Calibri"/>
      <family val="2"/>
      <scheme val="minor"/>
    </font>
    <font>
      <sz val="10"/>
      <name val="Arial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i/>
      <u/>
      <sz val="10"/>
      <name val="Times New Roman"/>
      <family val="1"/>
      <charset val="162"/>
    </font>
    <font>
      <u/>
      <sz val="10"/>
      <name val="Times New Roman"/>
      <family val="1"/>
      <charset val="162"/>
    </font>
    <font>
      <sz val="10"/>
      <color indexed="9"/>
      <name val="Times New Roman"/>
      <family val="1"/>
      <charset val="16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1" applyFont="1" applyFill="1" applyBorder="1" applyAlignment="1" applyProtection="1">
      <alignment vertical="top" wrapText="1"/>
    </xf>
    <xf numFmtId="0" fontId="4" fillId="0" borderId="0" xfId="1" applyFont="1" applyFill="1" applyAlignme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1" applyFont="1" applyFill="1" applyAlignment="1" applyProtection="1">
      <alignment horizontal="left"/>
      <protection locked="0"/>
    </xf>
    <xf numFmtId="0" fontId="3" fillId="0" borderId="8" xfId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9" xfId="1" applyFont="1" applyFill="1" applyBorder="1" applyAlignment="1" applyProtection="1">
      <alignment horizontal="left"/>
      <protection locked="0"/>
    </xf>
    <xf numFmtId="0" fontId="2" fillId="0" borderId="1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19" xfId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/>
      <protection locked="0"/>
    </xf>
    <xf numFmtId="0" fontId="3" fillId="0" borderId="20" xfId="1" applyFont="1" applyFill="1" applyBorder="1" applyAlignment="1" applyProtection="1">
      <alignment horizontal="center" vertical="center" wrapText="1"/>
      <protection locked="0"/>
    </xf>
    <xf numFmtId="0" fontId="3" fillId="0" borderId="21" xfId="2" applyFont="1" applyFill="1" applyBorder="1" applyAlignment="1" applyProtection="1">
      <alignment horizontal="center" vertical="center" shrinkToFit="1"/>
      <protection locked="0"/>
    </xf>
    <xf numFmtId="0" fontId="3" fillId="0" borderId="22" xfId="2" applyFont="1" applyFill="1" applyBorder="1" applyAlignment="1" applyProtection="1">
      <alignment horizontal="left" vertical="center" shrinkToFit="1"/>
      <protection locked="0"/>
    </xf>
    <xf numFmtId="0" fontId="2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3" xfId="1" applyFont="1" applyFill="1" applyBorder="1" applyAlignment="1" applyProtection="1">
      <alignment vertical="center" wrapText="1"/>
      <protection hidden="1"/>
    </xf>
    <xf numFmtId="0" fontId="7" fillId="0" borderId="24" xfId="1" applyFont="1" applyFill="1" applyBorder="1" applyAlignment="1" applyProtection="1">
      <alignment vertical="center" wrapText="1"/>
      <protection hidden="1"/>
    </xf>
    <xf numFmtId="0" fontId="7" fillId="0" borderId="25" xfId="1" applyFont="1" applyFill="1" applyBorder="1" applyAlignment="1" applyProtection="1">
      <alignment vertical="center" wrapText="1"/>
      <protection hidden="1"/>
    </xf>
    <xf numFmtId="0" fontId="3" fillId="0" borderId="26" xfId="1" applyFont="1" applyFill="1" applyBorder="1" applyAlignment="1" applyProtection="1">
      <alignment horizontal="center" vertical="center" wrapText="1"/>
      <protection locked="0"/>
    </xf>
    <xf numFmtId="0" fontId="3" fillId="0" borderId="27" xfId="1" applyFont="1" applyFill="1" applyBorder="1" applyAlignment="1" applyProtection="1">
      <alignment horizontal="center" vertical="center" shrinkToFit="1"/>
      <protection locked="0"/>
    </xf>
    <xf numFmtId="0" fontId="3" fillId="0" borderId="28" xfId="1" applyFont="1" applyFill="1" applyBorder="1" applyAlignment="1" applyProtection="1">
      <alignment horizontal="left" vertical="center" shrinkToFit="1"/>
      <protection locked="0"/>
    </xf>
    <xf numFmtId="0" fontId="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9" xfId="1" applyFont="1" applyFill="1" applyBorder="1" applyAlignment="1" applyProtection="1">
      <alignment vertical="center" wrapText="1"/>
      <protection hidden="1"/>
    </xf>
    <xf numFmtId="0" fontId="7" fillId="0" borderId="27" xfId="1" applyFont="1" applyFill="1" applyBorder="1" applyAlignment="1" applyProtection="1">
      <alignment vertical="center" wrapText="1"/>
      <protection hidden="1"/>
    </xf>
    <xf numFmtId="0" fontId="7" fillId="0" borderId="30" xfId="1" applyFont="1" applyFill="1" applyBorder="1" applyAlignment="1" applyProtection="1">
      <alignment vertical="center" wrapText="1"/>
      <protection hidden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Fill="1" applyBorder="1" applyAlignment="1" applyProtection="1">
      <alignment horizontal="center" vertical="center" shrinkToFit="1"/>
      <protection locked="0"/>
    </xf>
    <xf numFmtId="0" fontId="3" fillId="0" borderId="6" xfId="1" applyFont="1" applyFill="1" applyBorder="1" applyAlignment="1" applyProtection="1">
      <alignment horizontal="left" vertical="center" shrinkToFit="1"/>
      <protection locked="0"/>
    </xf>
    <xf numFmtId="0" fontId="2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1" xfId="1" applyFont="1" applyFill="1" applyBorder="1" applyAlignment="1" applyProtection="1">
      <alignment vertical="center" wrapText="1"/>
      <protection hidden="1"/>
    </xf>
    <xf numFmtId="0" fontId="7" fillId="0" borderId="5" xfId="1" applyFont="1" applyFill="1" applyBorder="1" applyAlignment="1" applyProtection="1">
      <alignment vertical="center" wrapText="1"/>
      <protection hidden="1"/>
    </xf>
    <xf numFmtId="0" fontId="7" fillId="0" borderId="7" xfId="1" applyFont="1" applyFill="1" applyBorder="1" applyAlignment="1" applyProtection="1">
      <alignment vertical="center" wrapText="1"/>
      <protection hidden="1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wrapText="1"/>
      <protection locked="0"/>
    </xf>
    <xf numFmtId="0" fontId="3" fillId="0" borderId="0" xfId="1" applyFont="1" applyFill="1" applyBorder="1" applyAlignment="1" applyProtection="1">
      <alignment wrapText="1"/>
      <protection locked="0"/>
    </xf>
    <xf numFmtId="0" fontId="2" fillId="0" borderId="0" xfId="1" applyFont="1" applyFill="1" applyBorder="1" applyAlignment="1" applyProtection="1">
      <alignment horizontal="center" wrapText="1"/>
      <protection locked="0"/>
    </xf>
    <xf numFmtId="0" fontId="7" fillId="0" borderId="0" xfId="1" applyFont="1" applyFill="1" applyBorder="1" applyAlignment="1" applyProtection="1">
      <alignment horizontal="right" vertical="top" wrapText="1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Protection="1">
      <protection locked="0"/>
    </xf>
    <xf numFmtId="0" fontId="10" fillId="0" borderId="0" xfId="1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Protection="1">
      <protection locked="0"/>
    </xf>
    <xf numFmtId="0" fontId="0" fillId="0" borderId="35" xfId="0" applyBorder="1"/>
    <xf numFmtId="0" fontId="2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left" vertical="center"/>
      <protection hidden="1"/>
    </xf>
    <xf numFmtId="0" fontId="3" fillId="0" borderId="3" xfId="1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Protection="1"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14" fontId="3" fillId="0" borderId="0" xfId="1" applyNumberFormat="1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164" fontId="3" fillId="0" borderId="0" xfId="1" applyNumberFormat="1" applyFont="1" applyFill="1" applyAlignment="1" applyProtection="1">
      <alignment horizontal="center"/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5" fontId="3" fillId="0" borderId="0" xfId="1" applyNumberFormat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left" vertical="center"/>
      <protection locked="0"/>
    </xf>
    <xf numFmtId="0" fontId="8" fillId="0" borderId="0" xfId="2" applyFont="1" applyFill="1" applyAlignment="1" applyProtection="1">
      <alignment horizontal="center" vertical="center"/>
      <protection locked="0"/>
    </xf>
    <xf numFmtId="14" fontId="3" fillId="0" borderId="0" xfId="1" applyNumberFormat="1" applyFont="1" applyFill="1" applyAlignment="1" applyProtection="1">
      <alignment horizontal="center" vertical="center"/>
      <protection locked="0"/>
    </xf>
    <xf numFmtId="0" fontId="2" fillId="0" borderId="15" xfId="1" applyFont="1" applyFill="1" applyBorder="1" applyAlignment="1" applyProtection="1">
      <alignment horizontal="center" textRotation="90"/>
      <protection locked="0"/>
    </xf>
    <xf numFmtId="0" fontId="2" fillId="0" borderId="14" xfId="1" applyFont="1" applyFill="1" applyBorder="1" applyAlignment="1" applyProtection="1">
      <alignment horizontal="center" textRotation="90"/>
      <protection locked="0"/>
    </xf>
    <xf numFmtId="0" fontId="2" fillId="0" borderId="16" xfId="1" applyFont="1" applyFill="1" applyBorder="1" applyAlignment="1" applyProtection="1">
      <alignment horizontal="center" textRotation="90"/>
      <protection locked="0"/>
    </xf>
    <xf numFmtId="0" fontId="2" fillId="0" borderId="18" xfId="1" applyFont="1" applyFill="1" applyBorder="1" applyAlignment="1" applyProtection="1">
      <alignment horizontal="center" textRotation="90"/>
      <protection locked="0"/>
    </xf>
    <xf numFmtId="0" fontId="2" fillId="0" borderId="13" xfId="1" applyFont="1" applyFill="1" applyBorder="1" applyAlignment="1" applyProtection="1">
      <alignment horizontal="center" textRotation="90"/>
      <protection locked="0"/>
    </xf>
    <xf numFmtId="0" fontId="6" fillId="0" borderId="13" xfId="1" applyFont="1" applyFill="1" applyBorder="1" applyAlignment="1" applyProtection="1">
      <alignment horizontal="center" textRotation="90"/>
      <protection locked="0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5" fillId="0" borderId="37" xfId="1" applyFont="1" applyFill="1" applyBorder="1" applyAlignment="1" applyProtection="1">
      <alignment horizontal="left" vertical="center"/>
      <protection locked="0"/>
    </xf>
    <xf numFmtId="0" fontId="5" fillId="0" borderId="39" xfId="1" applyFont="1" applyFill="1" applyBorder="1" applyAlignment="1" applyProtection="1">
      <alignment horizontal="left" vertical="center"/>
      <protection locked="0"/>
    </xf>
    <xf numFmtId="0" fontId="2" fillId="2" borderId="35" xfId="1" applyFont="1" applyFill="1" applyBorder="1" applyAlignment="1" applyProtection="1">
      <alignment horizontal="center" vertical="center"/>
      <protection locked="0"/>
    </xf>
    <xf numFmtId="0" fontId="2" fillId="2" borderId="40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2" fillId="0" borderId="2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left" vertical="center"/>
      <protection locked="0"/>
    </xf>
    <xf numFmtId="0" fontId="5" fillId="0" borderId="38" xfId="0" applyFont="1" applyFill="1" applyBorder="1" applyAlignment="1" applyProtection="1">
      <alignment horizontal="left" vertical="center"/>
      <protection locked="0"/>
    </xf>
    <xf numFmtId="0" fontId="3" fillId="0" borderId="41" xfId="0" applyNumberFormat="1" applyFont="1" applyFill="1" applyBorder="1" applyAlignment="1" applyProtection="1">
      <alignment horizontal="center" vertical="center"/>
      <protection hidden="1"/>
    </xf>
    <xf numFmtId="0" fontId="3" fillId="0" borderId="42" xfId="0" applyNumberFormat="1" applyFont="1" applyFill="1" applyBorder="1" applyAlignment="1" applyProtection="1">
      <alignment horizontal="center" vertical="center"/>
      <protection hidden="1"/>
    </xf>
    <xf numFmtId="0" fontId="3" fillId="0" borderId="43" xfId="0" applyNumberFormat="1" applyFont="1" applyFill="1" applyBorder="1" applyAlignment="1" applyProtection="1">
      <alignment horizontal="center" vertical="center"/>
      <protection hidden="1"/>
    </xf>
    <xf numFmtId="0" fontId="3" fillId="0" borderId="10" xfId="1" applyFont="1" applyFill="1" applyBorder="1" applyAlignment="1" applyProtection="1">
      <alignment horizontal="center" vertical="center" wrapText="1"/>
      <protection locked="0"/>
    </xf>
    <xf numFmtId="0" fontId="3" fillId="0" borderId="12" xfId="1" applyFont="1" applyFill="1" applyBorder="1" applyAlignment="1" applyProtection="1">
      <alignment horizontal="center" vertical="center" wrapText="1"/>
      <protection locked="0"/>
    </xf>
    <xf numFmtId="0" fontId="2" fillId="0" borderId="11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1" xfId="1" applyFont="1" applyFill="1" applyBorder="1" applyAlignment="1" applyProtection="1">
      <alignment horizontal="center" wrapText="1"/>
      <protection locked="0"/>
    </xf>
    <xf numFmtId="0" fontId="2" fillId="0" borderId="32" xfId="1" applyFont="1" applyFill="1" applyBorder="1" applyAlignment="1" applyProtection="1">
      <alignment horizontal="center"/>
      <protection locked="0"/>
    </xf>
    <xf numFmtId="0" fontId="2" fillId="0" borderId="33" xfId="1" applyFont="1" applyFill="1" applyBorder="1" applyAlignment="1" applyProtection="1">
      <alignment horizontal="center"/>
      <protection locked="0"/>
    </xf>
    <xf numFmtId="0" fontId="2" fillId="0" borderId="34" xfId="1" applyFont="1" applyFill="1" applyBorder="1" applyAlignment="1" applyProtection="1">
      <alignment horizontal="center"/>
      <protection locked="0"/>
    </xf>
  </cellXfs>
  <cellStyles count="7">
    <cellStyle name="İzlenen Köprü" xfId="4" builtinId="9" hidden="1"/>
    <cellStyle name="İzlenen Köprü" xfId="6" builtinId="9" hidden="1"/>
    <cellStyle name="Köprü" xfId="3" builtinId="8" hidden="1"/>
    <cellStyle name="Köprü" xfId="5" builtinId="8" hidden="1"/>
    <cellStyle name="Normal" xfId="0" builtinId="0"/>
    <cellStyle name="Normal_Sayfa1" xfId="1"/>
    <cellStyle name="Normal_Sayfa1 2" xfId="2"/>
  </cellStyles>
  <dxfs count="18"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206374</xdr:colOff>
      <xdr:row>0</xdr:row>
      <xdr:rowOff>58614</xdr:rowOff>
    </xdr:from>
    <xdr:to>
      <xdr:col>16</xdr:col>
      <xdr:colOff>168087</xdr:colOff>
      <xdr:row>3</xdr:row>
      <xdr:rowOff>189220</xdr:rowOff>
    </xdr:to>
    <xdr:pic>
      <xdr:nvPicPr>
        <xdr:cNvPr id="2" name="Resi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648" b="10685"/>
        <a:stretch/>
      </xdr:blipFill>
      <xdr:spPr>
        <a:xfrm>
          <a:off x="5159374" y="58614"/>
          <a:ext cx="903007" cy="735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tabSelected="1" showWhiteSpace="0" view="pageLayout" topLeftCell="A13" zoomScaleNormal="100" zoomScaleSheetLayoutView="85" workbookViewId="0">
      <selection activeCell="L39" sqref="L39"/>
    </sheetView>
  </sheetViews>
  <sheetFormatPr defaultColWidth="11" defaultRowHeight="15.75" x14ac:dyDescent="0.25"/>
  <cols>
    <col min="1" max="1" width="4" bestFit="1" customWidth="1"/>
    <col min="2" max="3" width="16.25" customWidth="1"/>
    <col min="4" max="5" width="3.125" bestFit="1" customWidth="1"/>
    <col min="6" max="6" width="3.625" customWidth="1"/>
    <col min="7" max="30" width="3.125" bestFit="1" customWidth="1"/>
    <col min="31" max="32" width="3.125" customWidth="1"/>
    <col min="33" max="34" width="3.125" bestFit="1" customWidth="1"/>
    <col min="35" max="35" width="3.625" customWidth="1"/>
    <col min="36" max="38" width="3.125" bestFit="1" customWidth="1"/>
    <col min="39" max="39" width="5.5" customWidth="1"/>
  </cols>
  <sheetData>
    <row r="1" spans="1:39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</row>
    <row r="2" spans="1:39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</row>
    <row r="3" spans="1:39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</row>
    <row r="4" spans="1:39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39" ht="16.5" thickBot="1" x14ac:dyDescent="0.3">
      <c r="AG5" s="54"/>
      <c r="AH5" s="54"/>
    </row>
    <row r="6" spans="1:39" ht="16.5" thickBot="1" x14ac:dyDescent="0.3">
      <c r="A6" s="94" t="s">
        <v>29</v>
      </c>
      <c r="B6" s="95"/>
      <c r="C6" s="63"/>
      <c r="D6" s="1"/>
      <c r="E6" s="96" t="s">
        <v>0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2"/>
      <c r="Y6" s="2"/>
      <c r="Z6" s="2"/>
      <c r="AA6" s="3"/>
      <c r="AB6" s="3"/>
      <c r="AC6" s="3"/>
      <c r="AD6" s="64"/>
      <c r="AE6" s="64"/>
      <c r="AF6" s="64"/>
      <c r="AG6" s="97" t="s">
        <v>1</v>
      </c>
      <c r="AH6" s="98"/>
      <c r="AI6" s="99" t="s">
        <v>34</v>
      </c>
      <c r="AJ6" s="100"/>
      <c r="AK6" s="100"/>
      <c r="AL6" s="100"/>
      <c r="AM6" s="101"/>
    </row>
    <row r="7" spans="1:39" ht="16.5" thickBot="1" x14ac:dyDescent="0.3">
      <c r="A7" s="88" t="s">
        <v>2</v>
      </c>
      <c r="B7" s="89"/>
      <c r="C7" s="62" t="s">
        <v>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6"/>
      <c r="AE7" s="6"/>
      <c r="AF7" s="6"/>
      <c r="AG7" s="90" t="s">
        <v>4</v>
      </c>
      <c r="AH7" s="91"/>
      <c r="AI7" s="92" t="s">
        <v>35</v>
      </c>
      <c r="AJ7" s="92"/>
      <c r="AK7" s="92"/>
      <c r="AL7" s="92"/>
      <c r="AM7" s="93"/>
    </row>
    <row r="8" spans="1:39" ht="16.5" thickBot="1" x14ac:dyDescent="0.3">
      <c r="A8" s="5"/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6"/>
      <c r="AH8" s="6"/>
      <c r="AI8" s="6"/>
      <c r="AJ8" s="6"/>
      <c r="AK8" s="6"/>
      <c r="AL8" s="6"/>
      <c r="AM8" s="7"/>
    </row>
    <row r="9" spans="1:39" x14ac:dyDescent="0.25">
      <c r="A9" s="102"/>
      <c r="B9" s="104" t="s">
        <v>5</v>
      </c>
      <c r="C9" s="104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7" t="s">
        <v>6</v>
      </c>
      <c r="AI9" s="108"/>
      <c r="AJ9" s="108"/>
      <c r="AK9" s="108"/>
      <c r="AL9" s="108"/>
      <c r="AM9" s="109"/>
    </row>
    <row r="10" spans="1:39" ht="15.95" customHeight="1" x14ac:dyDescent="0.25">
      <c r="A10" s="103"/>
      <c r="B10" s="105"/>
      <c r="C10" s="105"/>
      <c r="D10" s="81" t="s">
        <v>8</v>
      </c>
      <c r="E10" s="81" t="s">
        <v>9</v>
      </c>
      <c r="F10" s="81" t="s">
        <v>10</v>
      </c>
      <c r="G10" s="81" t="s">
        <v>11</v>
      </c>
      <c r="H10" s="81" t="s">
        <v>12</v>
      </c>
      <c r="I10" s="81" t="s">
        <v>13</v>
      </c>
      <c r="J10" s="81" t="s">
        <v>7</v>
      </c>
      <c r="K10" s="81" t="s">
        <v>8</v>
      </c>
      <c r="L10" s="81" t="s">
        <v>9</v>
      </c>
      <c r="M10" s="81" t="s">
        <v>10</v>
      </c>
      <c r="N10" s="81" t="s">
        <v>11</v>
      </c>
      <c r="O10" s="81" t="s">
        <v>12</v>
      </c>
      <c r="P10" s="81" t="s">
        <v>13</v>
      </c>
      <c r="Q10" s="81" t="s">
        <v>7</v>
      </c>
      <c r="R10" s="81" t="s">
        <v>8</v>
      </c>
      <c r="S10" s="81" t="s">
        <v>9</v>
      </c>
      <c r="T10" s="81" t="s">
        <v>10</v>
      </c>
      <c r="U10" s="81" t="s">
        <v>11</v>
      </c>
      <c r="V10" s="81" t="s">
        <v>12</v>
      </c>
      <c r="W10" s="81" t="s">
        <v>13</v>
      </c>
      <c r="X10" s="81" t="s">
        <v>7</v>
      </c>
      <c r="Y10" s="81" t="s">
        <v>8</v>
      </c>
      <c r="Z10" s="81" t="s">
        <v>9</v>
      </c>
      <c r="AA10" s="81" t="s">
        <v>10</v>
      </c>
      <c r="AB10" s="81" t="s">
        <v>11</v>
      </c>
      <c r="AC10" s="81" t="s">
        <v>12</v>
      </c>
      <c r="AD10" s="81" t="s">
        <v>13</v>
      </c>
      <c r="AE10" s="81" t="s">
        <v>7</v>
      </c>
      <c r="AF10" s="81" t="s">
        <v>8</v>
      </c>
      <c r="AG10" s="81" t="s">
        <v>9</v>
      </c>
      <c r="AH10" s="84" t="s">
        <v>27</v>
      </c>
      <c r="AI10" s="85" t="s">
        <v>14</v>
      </c>
      <c r="AJ10" s="85" t="s">
        <v>15</v>
      </c>
      <c r="AK10" s="85" t="s">
        <v>16</v>
      </c>
      <c r="AL10" s="85" t="s">
        <v>17</v>
      </c>
      <c r="AM10" s="80" t="s">
        <v>6</v>
      </c>
    </row>
    <row r="11" spans="1:39" x14ac:dyDescent="0.25">
      <c r="A11" s="103"/>
      <c r="B11" s="105"/>
      <c r="C11" s="105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5"/>
      <c r="AI11" s="85"/>
      <c r="AJ11" s="85"/>
      <c r="AK11" s="85"/>
      <c r="AL11" s="85"/>
      <c r="AM11" s="80"/>
    </row>
    <row r="12" spans="1:39" x14ac:dyDescent="0.25">
      <c r="A12" s="103"/>
      <c r="B12" s="105"/>
      <c r="C12" s="105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5"/>
      <c r="AI12" s="85"/>
      <c r="AJ12" s="85"/>
      <c r="AK12" s="85"/>
      <c r="AL12" s="85"/>
      <c r="AM12" s="80"/>
    </row>
    <row r="13" spans="1:39" x14ac:dyDescent="0.25">
      <c r="A13" s="8" t="s">
        <v>18</v>
      </c>
      <c r="B13" s="9" t="s">
        <v>19</v>
      </c>
      <c r="C13" s="9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5"/>
      <c r="AI13" s="85"/>
      <c r="AJ13" s="85"/>
      <c r="AK13" s="85"/>
      <c r="AL13" s="85"/>
      <c r="AM13" s="80"/>
    </row>
    <row r="14" spans="1:39" x14ac:dyDescent="0.25">
      <c r="A14" s="10" t="s">
        <v>20</v>
      </c>
      <c r="B14" s="11" t="s">
        <v>21</v>
      </c>
      <c r="C14" s="11" t="s">
        <v>22</v>
      </c>
      <c r="D14" s="12">
        <v>15</v>
      </c>
      <c r="E14" s="12">
        <v>16</v>
      </c>
      <c r="F14" s="12">
        <v>17</v>
      </c>
      <c r="G14" s="12">
        <v>18</v>
      </c>
      <c r="H14" s="12">
        <v>19</v>
      </c>
      <c r="I14" s="12">
        <v>20</v>
      </c>
      <c r="J14" s="12">
        <v>21</v>
      </c>
      <c r="K14" s="12">
        <v>22</v>
      </c>
      <c r="L14" s="12">
        <v>23</v>
      </c>
      <c r="M14" s="12">
        <v>24</v>
      </c>
      <c r="N14" s="12">
        <v>25</v>
      </c>
      <c r="O14" s="12">
        <v>26</v>
      </c>
      <c r="P14" s="12">
        <v>27</v>
      </c>
      <c r="Q14" s="12">
        <v>28</v>
      </c>
      <c r="R14" s="12">
        <v>29</v>
      </c>
      <c r="S14" s="12">
        <v>30</v>
      </c>
      <c r="T14" s="12">
        <v>1</v>
      </c>
      <c r="U14" s="12">
        <v>2</v>
      </c>
      <c r="V14" s="12">
        <v>3</v>
      </c>
      <c r="W14" s="12">
        <v>4</v>
      </c>
      <c r="X14" s="12">
        <v>5</v>
      </c>
      <c r="Y14" s="12">
        <v>6</v>
      </c>
      <c r="Z14" s="12">
        <v>7</v>
      </c>
      <c r="AA14" s="12">
        <v>8</v>
      </c>
      <c r="AB14" s="12">
        <v>9</v>
      </c>
      <c r="AC14" s="12">
        <v>10</v>
      </c>
      <c r="AD14" s="12">
        <v>11</v>
      </c>
      <c r="AE14" s="12">
        <v>12</v>
      </c>
      <c r="AF14" s="12">
        <v>13</v>
      </c>
      <c r="AG14" s="12">
        <v>14</v>
      </c>
      <c r="AH14" s="85"/>
      <c r="AI14" s="85"/>
      <c r="AJ14" s="85"/>
      <c r="AK14" s="85"/>
      <c r="AL14" s="85"/>
      <c r="AM14" s="80"/>
    </row>
    <row r="15" spans="1:39" x14ac:dyDescent="0.25">
      <c r="A15" s="13">
        <v>1</v>
      </c>
      <c r="B15" s="14"/>
      <c r="C15" s="15"/>
      <c r="D15" s="17" t="s">
        <v>23</v>
      </c>
      <c r="E15" s="17" t="s">
        <v>28</v>
      </c>
      <c r="F15" s="17" t="s">
        <v>28</v>
      </c>
      <c r="G15" s="17" t="s">
        <v>28</v>
      </c>
      <c r="H15" s="17" t="s">
        <v>28</v>
      </c>
      <c r="I15" s="16" t="s">
        <v>28</v>
      </c>
      <c r="J15" s="17" t="s">
        <v>23</v>
      </c>
      <c r="K15" s="17" t="s">
        <v>23</v>
      </c>
      <c r="L15" s="17" t="s">
        <v>28</v>
      </c>
      <c r="M15" s="17" t="s">
        <v>28</v>
      </c>
      <c r="N15" s="17" t="s">
        <v>28</v>
      </c>
      <c r="O15" s="17" t="s">
        <v>28</v>
      </c>
      <c r="P15" s="17" t="s">
        <v>28</v>
      </c>
      <c r="Q15" s="56" t="s">
        <v>23</v>
      </c>
      <c r="R15" s="55" t="s">
        <v>23</v>
      </c>
      <c r="S15" s="17" t="s">
        <v>28</v>
      </c>
      <c r="T15" s="17" t="s">
        <v>28</v>
      </c>
      <c r="U15" s="17" t="s">
        <v>28</v>
      </c>
      <c r="V15" s="16" t="s">
        <v>28</v>
      </c>
      <c r="W15" s="16" t="s">
        <v>28</v>
      </c>
      <c r="X15" s="17" t="s">
        <v>23</v>
      </c>
      <c r="Y15" s="17" t="s">
        <v>23</v>
      </c>
      <c r="Z15" s="17" t="s">
        <v>28</v>
      </c>
      <c r="AA15" s="17" t="s">
        <v>28</v>
      </c>
      <c r="AB15" s="17" t="s">
        <v>28</v>
      </c>
      <c r="AC15" s="16" t="s">
        <v>28</v>
      </c>
      <c r="AD15" s="16" t="s">
        <v>28</v>
      </c>
      <c r="AE15" s="17" t="s">
        <v>23</v>
      </c>
      <c r="AF15" s="17" t="s">
        <v>23</v>
      </c>
      <c r="AG15" s="17" t="s">
        <v>28</v>
      </c>
      <c r="AH15" s="18">
        <f>COUNTIF(D15:AG15,"X")</f>
        <v>21</v>
      </c>
      <c r="AI15" s="19">
        <f t="shared" ref="AI15:AI24" si="0">COUNTIF(D15:AG15,"T")</f>
        <v>9</v>
      </c>
      <c r="AJ15" s="19">
        <f t="shared" ref="AJ15:AJ24" si="1">COUNTIF(D15:AG15,"İ")</f>
        <v>0</v>
      </c>
      <c r="AK15" s="19">
        <f t="shared" ref="AK15:AK24" si="2">COUNTIF(D15:AG15,"R")</f>
        <v>0</v>
      </c>
      <c r="AL15" s="19">
        <f t="shared" ref="AL15:AL24" si="3">COUNTIF(D15:AG15,"G")</f>
        <v>0</v>
      </c>
      <c r="AM15" s="20">
        <f t="shared" ref="AM15:AM24" si="4">SUM(AH15:AL15)</f>
        <v>30</v>
      </c>
    </row>
    <row r="16" spans="1:39" x14ac:dyDescent="0.25">
      <c r="A16" s="21">
        <v>2</v>
      </c>
      <c r="B16" s="22"/>
      <c r="C16" s="23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6"/>
      <c r="AF16" s="26"/>
      <c r="AG16" s="26"/>
      <c r="AH16" s="27">
        <f t="shared" ref="AH16:AH24" si="5">COUNTIF(D16:AG16,"D")</f>
        <v>0</v>
      </c>
      <c r="AI16" s="28">
        <f t="shared" si="0"/>
        <v>0</v>
      </c>
      <c r="AJ16" s="28">
        <f t="shared" si="1"/>
        <v>0</v>
      </c>
      <c r="AK16" s="28">
        <f t="shared" si="2"/>
        <v>0</v>
      </c>
      <c r="AL16" s="28">
        <f t="shared" si="3"/>
        <v>0</v>
      </c>
      <c r="AM16" s="29">
        <f t="shared" si="4"/>
        <v>0</v>
      </c>
    </row>
    <row r="17" spans="1:39" x14ac:dyDescent="0.25">
      <c r="A17" s="21">
        <v>3</v>
      </c>
      <c r="B17" s="22"/>
      <c r="C17" s="23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4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6"/>
      <c r="AF17" s="26"/>
      <c r="AG17" s="26"/>
      <c r="AH17" s="27">
        <f t="shared" si="5"/>
        <v>0</v>
      </c>
      <c r="AI17" s="28">
        <f t="shared" si="0"/>
        <v>0</v>
      </c>
      <c r="AJ17" s="28">
        <f t="shared" si="1"/>
        <v>0</v>
      </c>
      <c r="AK17" s="28">
        <f t="shared" si="2"/>
        <v>0</v>
      </c>
      <c r="AL17" s="28">
        <f t="shared" si="3"/>
        <v>0</v>
      </c>
      <c r="AM17" s="29">
        <f t="shared" si="4"/>
        <v>0</v>
      </c>
    </row>
    <row r="18" spans="1:39" x14ac:dyDescent="0.25">
      <c r="A18" s="21">
        <v>4</v>
      </c>
      <c r="B18" s="22"/>
      <c r="C18" s="23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  <c r="R18" s="24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6"/>
      <c r="AF18" s="26"/>
      <c r="AG18" s="26"/>
      <c r="AH18" s="27">
        <f t="shared" si="5"/>
        <v>0</v>
      </c>
      <c r="AI18" s="28">
        <f t="shared" si="0"/>
        <v>0</v>
      </c>
      <c r="AJ18" s="28">
        <f t="shared" si="1"/>
        <v>0</v>
      </c>
      <c r="AK18" s="28">
        <f t="shared" si="2"/>
        <v>0</v>
      </c>
      <c r="AL18" s="28">
        <f t="shared" si="3"/>
        <v>0</v>
      </c>
      <c r="AM18" s="29">
        <f t="shared" si="4"/>
        <v>0</v>
      </c>
    </row>
    <row r="19" spans="1:39" x14ac:dyDescent="0.25">
      <c r="A19" s="21">
        <v>5</v>
      </c>
      <c r="B19" s="22"/>
      <c r="C19" s="23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6"/>
      <c r="R19" s="24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6"/>
      <c r="AF19" s="26"/>
      <c r="AG19" s="26"/>
      <c r="AH19" s="27">
        <f t="shared" si="5"/>
        <v>0</v>
      </c>
      <c r="AI19" s="28">
        <f t="shared" si="0"/>
        <v>0</v>
      </c>
      <c r="AJ19" s="28">
        <f t="shared" si="1"/>
        <v>0</v>
      </c>
      <c r="AK19" s="28">
        <f t="shared" si="2"/>
        <v>0</v>
      </c>
      <c r="AL19" s="28">
        <f t="shared" si="3"/>
        <v>0</v>
      </c>
      <c r="AM19" s="29">
        <f t="shared" si="4"/>
        <v>0</v>
      </c>
    </row>
    <row r="20" spans="1:39" x14ac:dyDescent="0.25">
      <c r="A20" s="21">
        <v>6</v>
      </c>
      <c r="B20" s="22"/>
      <c r="C20" s="23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4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6"/>
      <c r="AF20" s="26"/>
      <c r="AG20" s="26"/>
      <c r="AH20" s="27">
        <f t="shared" si="5"/>
        <v>0</v>
      </c>
      <c r="AI20" s="28">
        <f t="shared" si="0"/>
        <v>0</v>
      </c>
      <c r="AJ20" s="28">
        <f t="shared" si="1"/>
        <v>0</v>
      </c>
      <c r="AK20" s="28">
        <f t="shared" si="2"/>
        <v>0</v>
      </c>
      <c r="AL20" s="28">
        <f t="shared" si="3"/>
        <v>0</v>
      </c>
      <c r="AM20" s="29">
        <f t="shared" si="4"/>
        <v>0</v>
      </c>
    </row>
    <row r="21" spans="1:39" x14ac:dyDescent="0.25">
      <c r="A21" s="21">
        <v>7</v>
      </c>
      <c r="B21" s="22"/>
      <c r="C21" s="23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24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6"/>
      <c r="AF21" s="26"/>
      <c r="AG21" s="26"/>
      <c r="AH21" s="27">
        <f t="shared" si="5"/>
        <v>0</v>
      </c>
      <c r="AI21" s="28">
        <f t="shared" si="0"/>
        <v>0</v>
      </c>
      <c r="AJ21" s="28">
        <f t="shared" si="1"/>
        <v>0</v>
      </c>
      <c r="AK21" s="28">
        <f t="shared" si="2"/>
        <v>0</v>
      </c>
      <c r="AL21" s="28">
        <f t="shared" si="3"/>
        <v>0</v>
      </c>
      <c r="AM21" s="29">
        <f t="shared" si="4"/>
        <v>0</v>
      </c>
    </row>
    <row r="22" spans="1:39" x14ac:dyDescent="0.25">
      <c r="A22" s="21">
        <v>8</v>
      </c>
      <c r="B22" s="22"/>
      <c r="C22" s="23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  <c r="R22" s="24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6"/>
      <c r="AF22" s="26"/>
      <c r="AG22" s="26"/>
      <c r="AH22" s="27">
        <f t="shared" si="5"/>
        <v>0</v>
      </c>
      <c r="AI22" s="28">
        <f t="shared" si="0"/>
        <v>0</v>
      </c>
      <c r="AJ22" s="28">
        <f t="shared" si="1"/>
        <v>0</v>
      </c>
      <c r="AK22" s="28">
        <f t="shared" si="2"/>
        <v>0</v>
      </c>
      <c r="AL22" s="28">
        <f t="shared" si="3"/>
        <v>0</v>
      </c>
      <c r="AM22" s="29">
        <f t="shared" si="4"/>
        <v>0</v>
      </c>
    </row>
    <row r="23" spans="1:39" x14ac:dyDescent="0.25">
      <c r="A23" s="21">
        <v>9</v>
      </c>
      <c r="B23" s="22"/>
      <c r="C23" s="23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  <c r="R23" s="24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6"/>
      <c r="AF23" s="26"/>
      <c r="AG23" s="26"/>
      <c r="AH23" s="27">
        <f t="shared" si="5"/>
        <v>0</v>
      </c>
      <c r="AI23" s="28">
        <f t="shared" si="0"/>
        <v>0</v>
      </c>
      <c r="AJ23" s="28">
        <f t="shared" si="1"/>
        <v>0</v>
      </c>
      <c r="AK23" s="28">
        <f t="shared" si="2"/>
        <v>0</v>
      </c>
      <c r="AL23" s="28">
        <f t="shared" si="3"/>
        <v>0</v>
      </c>
      <c r="AM23" s="29">
        <f t="shared" si="4"/>
        <v>0</v>
      </c>
    </row>
    <row r="24" spans="1:39" ht="16.5" thickBot="1" x14ac:dyDescent="0.3">
      <c r="A24" s="30">
        <v>10</v>
      </c>
      <c r="B24" s="31"/>
      <c r="C24" s="32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  <c r="R24" s="33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5"/>
      <c r="AF24" s="35"/>
      <c r="AG24" s="35"/>
      <c r="AH24" s="36">
        <f t="shared" si="5"/>
        <v>0</v>
      </c>
      <c r="AI24" s="37">
        <f t="shared" si="0"/>
        <v>0</v>
      </c>
      <c r="AJ24" s="37">
        <f t="shared" si="1"/>
        <v>0</v>
      </c>
      <c r="AK24" s="37">
        <f t="shared" si="2"/>
        <v>0</v>
      </c>
      <c r="AL24" s="37">
        <f t="shared" si="3"/>
        <v>0</v>
      </c>
      <c r="AM24" s="38">
        <f t="shared" si="4"/>
        <v>0</v>
      </c>
    </row>
    <row r="25" spans="1:39" x14ac:dyDescent="0.25">
      <c r="A25" s="39"/>
      <c r="B25" s="40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3"/>
      <c r="AI25" s="43"/>
      <c r="AJ25" s="43"/>
      <c r="AK25" s="43"/>
      <c r="AL25" s="42"/>
      <c r="AM25" s="43"/>
    </row>
    <row r="26" spans="1:39" x14ac:dyDescent="0.25">
      <c r="A26" s="3"/>
      <c r="B26" s="69" t="str">
        <f>CONCATENATE("Yukarıda isimleri yazılı bulunan Sürekli işçi/işçiler ",AI6," Yılı ",AI7," döneminde puantajda belirtilen günlerde çalıştırılmıştır.")</f>
        <v>Yukarıda isimleri yazılı bulunan Sürekli işçi/işçiler 20…. Yılı 15 ….. - 14 ….. döneminde puantajda belirtilen günlerde çalıştırılmıştır.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44"/>
      <c r="AD26" s="44"/>
      <c r="AE26" s="44"/>
      <c r="AF26" s="44"/>
      <c r="AG26" s="44"/>
      <c r="AH26" s="44"/>
      <c r="AI26" s="58"/>
      <c r="AJ26" s="58"/>
      <c r="AK26" s="58"/>
      <c r="AL26" s="58"/>
      <c r="AM26" s="58"/>
    </row>
    <row r="27" spans="1:39" x14ac:dyDescent="0.25">
      <c r="A27" s="3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60"/>
      <c r="AF27" s="60"/>
      <c r="AG27" s="58"/>
      <c r="AH27" s="58"/>
      <c r="AI27" s="58"/>
      <c r="AJ27" s="58"/>
      <c r="AK27" s="58"/>
      <c r="AL27" s="58"/>
      <c r="AM27" s="58"/>
    </row>
    <row r="28" spans="1:39" x14ac:dyDescent="0.25">
      <c r="A28" s="3"/>
      <c r="B28" s="45" t="s">
        <v>24</v>
      </c>
      <c r="C28" s="3"/>
      <c r="D28" s="46"/>
      <c r="E28" s="46"/>
      <c r="F28" s="46"/>
      <c r="G28" s="46"/>
      <c r="H28" s="58"/>
      <c r="I28" s="58"/>
      <c r="J28" s="70"/>
      <c r="K28" s="70"/>
      <c r="L28" s="70"/>
      <c r="M28" s="70"/>
      <c r="N28" s="70"/>
      <c r="O28" s="70"/>
      <c r="P28" s="70"/>
      <c r="Q28" s="58"/>
      <c r="R28" s="58"/>
      <c r="S28" s="47"/>
      <c r="T28" s="58"/>
      <c r="U28" s="58"/>
      <c r="V28" s="58"/>
      <c r="W28" s="71" t="s">
        <v>31</v>
      </c>
      <c r="X28" s="71"/>
      <c r="Y28" s="71"/>
      <c r="Z28" s="71"/>
      <c r="AA28" s="71"/>
      <c r="AB28" s="71"/>
      <c r="AC28" s="71"/>
      <c r="AD28" s="71"/>
      <c r="AE28" s="61"/>
      <c r="AF28" s="61"/>
      <c r="AG28" s="58"/>
      <c r="AH28" s="58"/>
      <c r="AI28" s="58"/>
      <c r="AJ28" s="58"/>
      <c r="AK28" s="58"/>
      <c r="AL28" s="58"/>
      <c r="AM28" s="58"/>
    </row>
    <row r="29" spans="1:39" x14ac:dyDescent="0.25">
      <c r="A29" s="3"/>
      <c r="B29" s="3"/>
      <c r="C29" s="3"/>
      <c r="D29" s="46"/>
      <c r="E29" s="46"/>
      <c r="F29" s="46"/>
      <c r="G29" s="46"/>
      <c r="H29" s="46"/>
      <c r="I29" s="46"/>
      <c r="J29" s="72"/>
      <c r="K29" s="73"/>
      <c r="L29" s="73"/>
      <c r="M29" s="73"/>
      <c r="N29" s="73"/>
      <c r="O29" s="73"/>
      <c r="P29" s="73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</row>
    <row r="30" spans="1:39" x14ac:dyDescent="0.25">
      <c r="A30" s="3"/>
      <c r="B30" s="3"/>
      <c r="C30" s="3"/>
      <c r="D30" s="74"/>
      <c r="E30" s="74"/>
      <c r="F30" s="74"/>
      <c r="G30" s="74"/>
      <c r="H30" s="74"/>
      <c r="I30" s="74"/>
      <c r="J30" s="74"/>
      <c r="K30" s="75" t="s">
        <v>30</v>
      </c>
      <c r="L30" s="75"/>
      <c r="M30" s="75"/>
      <c r="N30" s="75"/>
      <c r="O30" s="75"/>
      <c r="P30" s="75"/>
      <c r="Q30" s="75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</row>
    <row r="31" spans="1:39" x14ac:dyDescent="0.25">
      <c r="A31" s="3"/>
      <c r="B31" s="48" t="s">
        <v>25</v>
      </c>
      <c r="C31" s="49"/>
      <c r="D31" s="50"/>
      <c r="E31" s="50"/>
      <c r="F31" s="50"/>
      <c r="G31" s="50"/>
      <c r="H31" s="50"/>
      <c r="I31" s="50"/>
      <c r="J31" s="50"/>
      <c r="K31" s="76">
        <f ca="1">TODAY()</f>
        <v>45226</v>
      </c>
      <c r="L31" s="76"/>
      <c r="M31" s="76"/>
      <c r="N31" s="76"/>
      <c r="O31" s="76"/>
      <c r="P31" s="76"/>
      <c r="Q31" s="76"/>
      <c r="R31" s="50"/>
      <c r="S31" s="50"/>
      <c r="T31" s="50"/>
      <c r="U31" s="50"/>
      <c r="V31" s="50"/>
      <c r="W31" s="50"/>
      <c r="X31" s="50"/>
      <c r="Y31" s="77" t="s">
        <v>25</v>
      </c>
      <c r="Z31" s="77"/>
      <c r="AA31" s="77"/>
      <c r="AB31" s="77"/>
      <c r="AC31" s="77"/>
      <c r="AD31" s="78"/>
      <c r="AE31" s="78"/>
      <c r="AF31" s="78"/>
      <c r="AG31" s="78"/>
      <c r="AH31" s="78"/>
      <c r="AI31" s="78"/>
      <c r="AJ31" s="78"/>
      <c r="AK31" s="78"/>
      <c r="AL31" s="78"/>
      <c r="AM31" s="46"/>
    </row>
    <row r="32" spans="1:39" x14ac:dyDescent="0.25">
      <c r="A32" s="3"/>
      <c r="B32" s="52"/>
      <c r="C32" s="48"/>
      <c r="D32" s="50"/>
      <c r="E32" s="50"/>
      <c r="F32" s="50"/>
      <c r="G32" s="50"/>
      <c r="H32" s="50"/>
      <c r="I32" s="50"/>
      <c r="J32" s="50"/>
      <c r="K32" s="79"/>
      <c r="L32" s="66"/>
      <c r="M32" s="66"/>
      <c r="N32" s="66"/>
      <c r="O32" s="66"/>
      <c r="P32" s="66"/>
      <c r="Q32" s="66"/>
      <c r="R32" s="50"/>
      <c r="S32" s="50"/>
      <c r="T32" s="50"/>
      <c r="U32" s="50"/>
      <c r="V32" s="50"/>
      <c r="W32" s="50"/>
      <c r="X32" s="50"/>
      <c r="Y32" s="51"/>
      <c r="Z32" s="51"/>
      <c r="AA32" s="48"/>
      <c r="AB32" s="48"/>
      <c r="AC32" s="52"/>
      <c r="AD32" s="67"/>
      <c r="AE32" s="67"/>
      <c r="AF32" s="67"/>
      <c r="AG32" s="67"/>
      <c r="AH32" s="67"/>
      <c r="AI32" s="67"/>
      <c r="AJ32" s="67"/>
      <c r="AK32" s="67"/>
      <c r="AL32" s="67"/>
      <c r="AM32" s="46"/>
    </row>
    <row r="33" spans="1:39" x14ac:dyDescent="0.25">
      <c r="A33" s="3"/>
      <c r="B33" s="48" t="s">
        <v>26</v>
      </c>
      <c r="C33" s="49"/>
      <c r="D33" s="66"/>
      <c r="E33" s="66"/>
      <c r="F33" s="66"/>
      <c r="G33" s="66"/>
      <c r="H33" s="66"/>
      <c r="I33" s="66"/>
      <c r="J33" s="66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67" t="s">
        <v>26</v>
      </c>
      <c r="Z33" s="67"/>
      <c r="AA33" s="67"/>
      <c r="AB33" s="48"/>
      <c r="AC33" s="52"/>
      <c r="AD33" s="68"/>
      <c r="AE33" s="68"/>
      <c r="AF33" s="68"/>
      <c r="AG33" s="68"/>
      <c r="AH33" s="68"/>
      <c r="AI33" s="68"/>
      <c r="AJ33" s="68"/>
      <c r="AK33" s="68"/>
      <c r="AL33" s="68"/>
      <c r="AM33" s="46"/>
    </row>
    <row r="34" spans="1:39" x14ac:dyDescent="0.25">
      <c r="A34" s="3"/>
      <c r="B34" s="52"/>
      <c r="C34" s="52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1"/>
      <c r="Z34" s="51"/>
      <c r="AA34" s="51"/>
      <c r="AB34" s="51"/>
      <c r="AC34" s="57"/>
      <c r="AD34" s="57"/>
      <c r="AE34" s="59"/>
      <c r="AF34" s="59"/>
      <c r="AG34" s="50"/>
      <c r="AH34" s="50"/>
      <c r="AI34" s="50"/>
      <c r="AJ34" s="50"/>
      <c r="AK34" s="50"/>
      <c r="AL34" s="50"/>
      <c r="AM34" s="46"/>
    </row>
    <row r="35" spans="1:39" x14ac:dyDescent="0.25">
      <c r="A35" s="3"/>
      <c r="B35" s="48" t="s">
        <v>32</v>
      </c>
      <c r="C35" s="52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1" t="s">
        <v>33</v>
      </c>
      <c r="Z35" s="51"/>
      <c r="AA35" s="51"/>
      <c r="AB35" s="51"/>
      <c r="AC35" s="65"/>
      <c r="AD35" s="57"/>
      <c r="AE35" s="59"/>
      <c r="AF35" s="59"/>
      <c r="AG35" s="50"/>
      <c r="AH35" s="50"/>
      <c r="AI35" s="50"/>
      <c r="AJ35" s="52"/>
      <c r="AK35" s="50"/>
      <c r="AL35" s="50"/>
      <c r="AM35" s="46"/>
    </row>
    <row r="36" spans="1:39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53"/>
      <c r="AK36" s="3"/>
      <c r="AL36" s="3"/>
      <c r="AM36" s="3"/>
    </row>
    <row r="40" spans="1:39" x14ac:dyDescent="0.25">
      <c r="A40" s="86" t="s">
        <v>36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</row>
  </sheetData>
  <mergeCells count="63">
    <mergeCell ref="A40:AM40"/>
    <mergeCell ref="A1:AM4"/>
    <mergeCell ref="A7:B7"/>
    <mergeCell ref="AG7:AH7"/>
    <mergeCell ref="AI7:AM7"/>
    <mergeCell ref="A6:B6"/>
    <mergeCell ref="E6:W6"/>
    <mergeCell ref="AG6:AH6"/>
    <mergeCell ref="AI6:AM6"/>
    <mergeCell ref="M10:M13"/>
    <mergeCell ref="A9:A12"/>
    <mergeCell ref="B9:C12"/>
    <mergeCell ref="D9:AG9"/>
    <mergeCell ref="AH9:AM9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Y10:Y13"/>
    <mergeCell ref="N10:N13"/>
    <mergeCell ref="O10:O13"/>
    <mergeCell ref="P10:P13"/>
    <mergeCell ref="Q10:Q13"/>
    <mergeCell ref="R10:R13"/>
    <mergeCell ref="S10:S13"/>
    <mergeCell ref="T10:T13"/>
    <mergeCell ref="U10:U13"/>
    <mergeCell ref="V10:V13"/>
    <mergeCell ref="W10:W13"/>
    <mergeCell ref="X10:X13"/>
    <mergeCell ref="AM10:AM14"/>
    <mergeCell ref="Z10:Z13"/>
    <mergeCell ref="AA10:AA13"/>
    <mergeCell ref="AB10:AB13"/>
    <mergeCell ref="AC10:AC13"/>
    <mergeCell ref="AD10:AD13"/>
    <mergeCell ref="AG10:AG13"/>
    <mergeCell ref="AH10:AH14"/>
    <mergeCell ref="AI10:AI14"/>
    <mergeCell ref="AJ10:AJ14"/>
    <mergeCell ref="AK10:AK14"/>
    <mergeCell ref="AL10:AL14"/>
    <mergeCell ref="AE10:AE13"/>
    <mergeCell ref="AF10:AF13"/>
    <mergeCell ref="D33:J33"/>
    <mergeCell ref="Y33:AA33"/>
    <mergeCell ref="AD33:AL33"/>
    <mergeCell ref="B26:AB26"/>
    <mergeCell ref="J28:P28"/>
    <mergeCell ref="W28:AD28"/>
    <mergeCell ref="J29:P29"/>
    <mergeCell ref="D30:J30"/>
    <mergeCell ref="K30:Q30"/>
    <mergeCell ref="K31:Q31"/>
    <mergeCell ref="Y31:AC31"/>
    <mergeCell ref="AD31:AL31"/>
    <mergeCell ref="K32:Q32"/>
    <mergeCell ref="AD32:AL32"/>
  </mergeCells>
  <conditionalFormatting sqref="L15:P15 S15:W15 Z15:AD15 D16:AG24 D15:I15">
    <cfRule type="cellIs" dxfId="17" priority="37" stopIfTrue="1" operator="equal">
      <formula>"T"</formula>
    </cfRule>
    <cfRule type="cellIs" dxfId="16" priority="38" stopIfTrue="1" operator="equal">
      <formula>"R"</formula>
    </cfRule>
    <cfRule type="cellIs" dxfId="15" priority="39" stopIfTrue="1" operator="equal">
      <formula>"İ"</formula>
    </cfRule>
  </conditionalFormatting>
  <conditionalFormatting sqref="J15:K15">
    <cfRule type="cellIs" dxfId="14" priority="22" stopIfTrue="1" operator="equal">
      <formula>"T"</formula>
    </cfRule>
    <cfRule type="cellIs" dxfId="13" priority="23" stopIfTrue="1" operator="equal">
      <formula>"R"</formula>
    </cfRule>
    <cfRule type="cellIs" dxfId="12" priority="24" stopIfTrue="1" operator="equal">
      <formula>"İ"</formula>
    </cfRule>
  </conditionalFormatting>
  <conditionalFormatting sqref="Q15:R15">
    <cfRule type="cellIs" dxfId="11" priority="16" stopIfTrue="1" operator="equal">
      <formula>"T"</formula>
    </cfRule>
    <cfRule type="cellIs" dxfId="10" priority="17" stopIfTrue="1" operator="equal">
      <formula>"R"</formula>
    </cfRule>
    <cfRule type="cellIs" dxfId="9" priority="18" stopIfTrue="1" operator="equal">
      <formula>"İ"</formula>
    </cfRule>
  </conditionalFormatting>
  <conditionalFormatting sqref="X15:Y15">
    <cfRule type="cellIs" dxfId="8" priority="10" stopIfTrue="1" operator="equal">
      <formula>"T"</formula>
    </cfRule>
    <cfRule type="cellIs" dxfId="7" priority="11" stopIfTrue="1" operator="equal">
      <formula>"R"</formula>
    </cfRule>
    <cfRule type="cellIs" dxfId="6" priority="12" stopIfTrue="1" operator="equal">
      <formula>"İ"</formula>
    </cfRule>
  </conditionalFormatting>
  <conditionalFormatting sqref="AG15">
    <cfRule type="cellIs" dxfId="5" priority="4" stopIfTrue="1" operator="equal">
      <formula>"T"</formula>
    </cfRule>
    <cfRule type="cellIs" dxfId="4" priority="5" stopIfTrue="1" operator="equal">
      <formula>"R"</formula>
    </cfRule>
    <cfRule type="cellIs" dxfId="3" priority="6" stopIfTrue="1" operator="equal">
      <formula>"İ"</formula>
    </cfRule>
  </conditionalFormatting>
  <conditionalFormatting sqref="AE15:AF15">
    <cfRule type="cellIs" dxfId="2" priority="1" stopIfTrue="1" operator="equal">
      <formula>"T"</formula>
    </cfRule>
    <cfRule type="cellIs" dxfId="1" priority="2" stopIfTrue="1" operator="equal">
      <formula>"R"</formula>
    </cfRule>
    <cfRule type="cellIs" dxfId="0" priority="3" stopIfTrue="1" operator="equal">
      <formula>"İ"</formula>
    </cfRule>
  </conditionalFormatting>
  <dataValidations disablePrompts="1" count="1">
    <dataValidation type="textLength" allowBlank="1" showInputMessage="1" showErrorMessage="1" errorTitle="uyarı !!" error="T.C. KİMLİK NO 11 RAKAMDAN OLUŞMALIDIR.." sqref="B15:B24">
      <formula1>11</formula1>
      <formula2>11</formula2>
    </dataValidation>
  </dataValidations>
  <pageMargins left="0.59055118110236227" right="0.39370078740157483" top="1.1833333333333333" bottom="0.39370078740157483" header="0.31496062992125984" footer="0.31496062992125984"/>
  <pageSetup paperSize="9" scale="76" orientation="landscape" r:id="rId1"/>
  <headerFooter>
    <oddHeader>&amp;C&amp;G</oddHeader>
    <oddFooter>&amp;L&amp;"Times New Roman,Normal"&amp;11İMD-FR-0002&amp;R&amp;"Times New Roman,Normal"&amp;11Rev: 00/08.06.2023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ARALIK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EMREKONGUR</dc:creator>
  <cp:lastModifiedBy>banu evren</cp:lastModifiedBy>
  <cp:lastPrinted>2023-07-06T05:15:25Z</cp:lastPrinted>
  <dcterms:created xsi:type="dcterms:W3CDTF">2018-04-05T08:19:11Z</dcterms:created>
  <dcterms:modified xsi:type="dcterms:W3CDTF">2023-10-27T12:11:37Z</dcterms:modified>
</cp:coreProperties>
</file>